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mp\skype\"/>
    </mc:Choice>
  </mc:AlternateContent>
  <bookViews>
    <workbookView xWindow="0" yWindow="0" windowWidth="19200" windowHeight="11490"/>
  </bookViews>
  <sheets>
    <sheet name="VNese" sheetId="1" r:id="rId1"/>
    <sheet name="Trang tính2" sheetId="2" r:id="rId2"/>
  </sheets>
  <definedNames>
    <definedName name="__xlnm.Print_Area_1">VNese!$A$1:$G$89</definedName>
    <definedName name="_xlnm.Print_Area" localSheetId="0">VNese!$A$1:$G$89</definedName>
  </definedNames>
  <calcPr calcId="162913"/>
</workbook>
</file>

<file path=xl/calcChain.xml><?xml version="1.0" encoding="utf-8"?>
<calcChain xmlns="http://schemas.openxmlformats.org/spreadsheetml/2006/main">
  <c r="G4" i="1" l="1"/>
  <c r="G5" i="1"/>
  <c r="B15" i="1"/>
  <c r="F15" i="1" s="1"/>
  <c r="G16" i="1" l="1"/>
  <c r="F14" i="1"/>
</calcChain>
</file>

<file path=xl/sharedStrings.xml><?xml version="1.0" encoding="utf-8"?>
<sst xmlns="http://schemas.openxmlformats.org/spreadsheetml/2006/main" count="131" uniqueCount="121">
  <si>
    <t xml:space="preserve">                                   Công Ty TNHH Thương Mại ACS Việt Nam</t>
  </si>
  <si>
    <t xml:space="preserve">                                   ACS Trading Viet Nam Co., Ltd.</t>
  </si>
  <si>
    <t>PHIẾU ĐĂNG KÝ</t>
  </si>
  <si>
    <t>Ngày đăng ký*</t>
  </si>
  <si>
    <t>Ngày thanh toán tháng đầu tiên*</t>
  </si>
  <si>
    <t>Ngày duyệt hồ sơ*</t>
  </si>
  <si>
    <t>Ngày thanh toán tháng cuối*</t>
  </si>
  <si>
    <t>Ngày giao hàng*
(chỉ điền sau khi giao hàng)</t>
  </si>
  <si>
    <t>Ngày*</t>
  </si>
  <si>
    <t>tháng*</t>
  </si>
  <si>
    <t>Năm*</t>
  </si>
  <si>
    <t>Số hợp đồng*</t>
  </si>
  <si>
    <t>Mã đại lý*</t>
  </si>
  <si>
    <t xml:space="preserve">Phương thức thẩm định </t>
  </si>
  <si>
    <t>Thẩm định nhanh/ Thẩm định thường</t>
  </si>
  <si>
    <t>THÔNG TIN SẢN PHẨM</t>
  </si>
  <si>
    <t>Sản phẩm*</t>
  </si>
  <si>
    <t>Giá sản phẩm (Đã bao gồm VAT)*</t>
  </si>
  <si>
    <t>Kỳ hạn thanh toán*</t>
  </si>
  <si>
    <t>Trả trước*</t>
  </si>
  <si>
    <t>Tháng đầu*</t>
  </si>
  <si>
    <t>Còn lại*</t>
  </si>
  <si>
    <t>Hàng tháng*</t>
  </si>
  <si>
    <t>Phí trả chậm (%/ tháng)*</t>
  </si>
  <si>
    <t>Tổng số tiền phải thanh toán*</t>
  </si>
  <si>
    <t>THÔNG TIN CÁ NHÂN</t>
  </si>
  <si>
    <t>Họ Và Tên*</t>
  </si>
  <si>
    <t>Giới tính*</t>
  </si>
  <si>
    <t>Ngày sinh*</t>
  </si>
  <si>
    <t>Ngày cấp*</t>
  </si>
  <si>
    <t>Số chứng minh nhân dân*</t>
  </si>
  <si>
    <t>Nơi cấp*</t>
  </si>
  <si>
    <t>Trình độ học vấn</t>
  </si>
  <si>
    <t>Hôn nhân</t>
  </si>
  <si>
    <t>Số điện thoại di động*</t>
  </si>
  <si>
    <t>Địa chỉ email</t>
  </si>
  <si>
    <t>THÔNG TIN NƠI CƯ TRÚ</t>
  </si>
  <si>
    <t>Số Sổ Hộ Khẩu</t>
  </si>
  <si>
    <t>Địa chỉ thường trú*</t>
  </si>
  <si>
    <t>Địa chỉ hiện tại*</t>
  </si>
  <si>
    <t>Thời gian cư trú*</t>
  </si>
  <si>
    <t>Số điện thoại</t>
  </si>
  <si>
    <t>Tình trạng nhà đang cư ngụ*</t>
  </si>
  <si>
    <t>Sống với ai</t>
  </si>
  <si>
    <t>THÔNG TIN NGHỀ NGHIỆP</t>
  </si>
  <si>
    <t>Tên Công ty</t>
  </si>
  <si>
    <t>Địa chỉ công ty*</t>
  </si>
  <si>
    <t>Thông tin xuất hóa đơn*</t>
  </si>
  <si>
    <t>CO</t>
  </si>
  <si>
    <t xml:space="preserve">Mã số thuế </t>
  </si>
  <si>
    <t>Điện thoại</t>
  </si>
  <si>
    <t>Số nội bộ</t>
  </si>
  <si>
    <t>Chức vụ</t>
  </si>
  <si>
    <t>Bộ phận</t>
  </si>
  <si>
    <t>Thu nhập hàng tháng*</t>
  </si>
  <si>
    <t>Thời gian làm việc*</t>
  </si>
  <si>
    <t>Ngày nhận lương</t>
  </si>
  <si>
    <t>Ghi chú</t>
  </si>
  <si>
    <t>THÔNG TIN NGƯỜI THAM CHIẾU HOẶC BẢO LÃNH</t>
  </si>
  <si>
    <t>Họ Và Tên</t>
  </si>
  <si>
    <t>Giới tính</t>
  </si>
  <si>
    <t>CMND</t>
  </si>
  <si>
    <t>Ngày cấp</t>
  </si>
  <si>
    <t>Ngày sinh</t>
  </si>
  <si>
    <t>Số di động</t>
  </si>
  <si>
    <t>Địa chỉ nhà</t>
  </si>
  <si>
    <t>Điện thoại nhà</t>
  </si>
  <si>
    <t>Quan hệ</t>
  </si>
  <si>
    <t>Địa chỉ công ty</t>
  </si>
  <si>
    <t>Điện thoại công ty</t>
  </si>
  <si>
    <t>CHỨNG TỪ CUNG CẤP KÈM THEO</t>
  </si>
  <si>
    <t>CMND/Hộ chiếu/Thẻ ngành</t>
  </si>
  <si>
    <t>Bản sao hộ khẩu</t>
  </si>
  <si>
    <t>Hóa đơn</t>
  </si>
  <si>
    <t>Chứng minh thu nhập</t>
  </si>
  <si>
    <t>Chứng từ khác</t>
  </si>
  <si>
    <t>KHÁCH HÀNG TẠI ĐÂY ĐỒNG Ý RẰNG</t>
  </si>
  <si>
    <t xml:space="preserve">
1.Việc khách hàng ký hợp đồng này sẽ tạo thành một đề nghị giao kết hợp đồng không hủy ngang việc mua sản phẩm với giá bán theo phương thức trả chậm. Khách hàng thừa nhận rằng đề nghị giao kết này phải được chấp thuận bởi ACS mới có hiệu lực và ACS không có nghĩa vụ phải chấp thuận hợp đồng hay phải đưa ra bất kỳ giải thích nào có liên quan. Hợp đồng này có sẽ có giá trị ràng buộc các bên khi ACS chấp thuận đề nghị giao kết và thông báo cho khách hàng về sự chấp thuận đó. Không hành động nào của ACS hay bất kỳ người nào thay mặt ACS trước khi ACS thông báo về việc chấp thuận nói trên có thể tạo thành hoặc chứng minh rằng đã có bất kỳ hợp đồng nào giữa khách hàng và ACS.
2. Tôi bằng việc ký tên dưới đây cam kết rằng tôi đã đọc/ được nghe đại lý/ nhân viên tư vấn đọc/ giải thích toàn bộ nội dung/ yêu cầu trong đơn này và các biểu mẫu khác (nếu có).
3. Tôi khẳng định rằng tất cả các thông tin được cung cấp hay kê khai trong đơn này hay các biểu mẫu khác và bất kỳ thông tin nào khác do tôi cung cấp cho Công ty TNHH TM ACS Việt Nam (ACS) là hoàn toàn chính xác và đúng sự thật.
4. Tôi đồng ý rằng những thông tin khai trên là căn cứ để thẩm định và cơ sở pháp lý để ACS cung cấp hợp đồng mua hàng trả chậm.
5.Tôi cam kết sẽ không chuyển giao, chuyển nhượng, hoặc thay đổi theo bất kỳ cách nào toàn bộ hay một phần 
các quyền và nghĩa vụ của mình theo Hợp Đồng này mà không được sự chấp thuận trước bằng văn bản của ACS.
</t>
  </si>
  <si>
    <t>CAM KẾT CỦA NGƯỜI BẢO LÃNH</t>
  </si>
  <si>
    <t>Người bảo lãnh (với thông tin cá nhân nêu trên), tại đây cam kết bảo lãnh cho bất kỳ nghĩa vụ thanh toán nào của khách hàng theo hợp đồng này cho ACS bằng một khoản tiền tương đương với giá bán. Ngay khi có văn bản yêu cầu lần đầu tiên của ACS, Người bảo lãnh sẽ ngay lập tức thanh toán cho ACS khoản tiền được yêu cầu với điều kiện là trách nhiệm của người bảo lãnh trong mọi trường hợp sẽ không vượt quá khoản tiền được đề cập ở trên. Trách nhiệm của người bảo lãnh phát sinh kể từ ngày ký kết dưới đây và sẽ chỉ kết thúc và chấm dứt khi khách hàng đã hoàn thành các nghĩa vụ thanh toán của mình theo hợp đồng này.</t>
  </si>
  <si>
    <t>Chữ ký khách hàng *</t>
  </si>
  <si>
    <t>Chữ ký của người bảo lãnh</t>
  </si>
  <si>
    <t>Tên:----------------------------------------</t>
  </si>
  <si>
    <t>Ngày: ---------/------------/----------------</t>
  </si>
  <si>
    <t>Tư vấn viên ký (ghi rõ họ tên)*</t>
  </si>
  <si>
    <t>Nhân viên ACS</t>
  </si>
  <si>
    <t>Khách hàng ký nhận sản phẩm (ghi rõ họ tên)*</t>
  </si>
  <si>
    <t>Tên:------------------------------</t>
  </si>
  <si>
    <t>Tên:---------------------------------</t>
  </si>
  <si>
    <t>Ngày:------/-------/-------------</t>
  </si>
  <si>
    <t>Ngày: ------/--------/--------------</t>
  </si>
  <si>
    <t>Ngày:---------/--------/-------------------</t>
  </si>
  <si>
    <t>* Các nội dung chứa trong tài liệu này là tài sản riêng của Công Ty TNHH TM ACS VN. Không được sử dụng, truyền bá, tái bản, sao chép trực tiếp hay gián tiếp khi chưa có sự chấp thuận bằng văn bản của Công Ty TNHH TM ACS VN.</t>
  </si>
  <si>
    <t>KHONG</t>
  </si>
  <si>
    <t>Số hồ sơ</t>
  </si>
  <si>
    <t xml:space="preserve">
Lưu ý: Nhân viên ACS có thẩm quyền từ chối duyệt hồ sơ mà không cần giải trình bất kỳ lý do nào.
           Các chứng từ nộp kèm với phiếu đăng ký này sẽ không được trả lại.           
           (*) Các thông tin bắt buộc cần điền.
i</t>
  </si>
  <si>
    <t>đầu tháng</t>
  </si>
  <si>
    <t>16</t>
  </si>
  <si>
    <t>NAM</t>
  </si>
  <si>
    <t>CHỦ NHÀ</t>
  </si>
  <si>
    <t>ĐÀ NẴNG</t>
  </si>
  <si>
    <t>LIÊN CHIỂU</t>
  </si>
  <si>
    <t>00860038</t>
  </si>
  <si>
    <t>NGUYỄN THỊ LIÊM</t>
  </si>
  <si>
    <t>3/2/1967</t>
  </si>
  <si>
    <t>0122 942 18 39</t>
  </si>
  <si>
    <t>0511 22 16 474</t>
  </si>
  <si>
    <t xml:space="preserve">TỔ 7 </t>
  </si>
  <si>
    <t>hòa hiệp nam</t>
  </si>
  <si>
    <t>527 nguyễn lương bằng</t>
  </si>
  <si>
    <t>hòa hiệp nam</t>
  </si>
  <si>
    <t>kinh doanh thực phẩm chả</t>
  </si>
  <si>
    <t>527 nguyễn lương bằng- liên chiểu - đà nẵng</t>
  </si>
  <si>
    <t xml:space="preserve">8 NĂM </t>
  </si>
  <si>
    <t>NGUYỄN THUÂN HÓA</t>
  </si>
  <si>
    <t>0128 8 555 865</t>
  </si>
  <si>
    <t>TỦ LẠNH PANASONIC</t>
  </si>
  <si>
    <t>CHỒNG</t>
  </si>
  <si>
    <t>200 88 02 73</t>
  </si>
  <si>
    <t>26/7/2014</t>
  </si>
  <si>
    <t>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</si>
</sst>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30" x14ac:knownFonts="1">
    <font>
      <sz val="10"/>
      <name val="Arial"/>
      <family val="2"/>
    </font>
    <font>
      <sz val="13"/>
      <name val="Arial"/>
      <family val="2"/>
    </font>
    <font>
      <b/>
      <sz val="16"/>
      <name val="Times New Roman"/>
      <family val="1"/>
    </font>
    <font>
      <sz val="12"/>
      <name val="Times New Roman"/>
      <family val="1"/>
    </font>
    <font>
      <b/>
      <sz val="18"/>
      <name val="Times New Roman"/>
      <family val="1"/>
    </font>
    <font>
      <b/>
      <sz val="12"/>
      <name val="Times New Roman"/>
      <family val="1"/>
    </font>
    <font>
      <b/>
      <i/>
      <sz val="12"/>
      <name val="Times New Roman"/>
      <family val="1"/>
    </font>
    <font>
      <b/>
      <sz val="12"/>
      <name val="Arial"/>
      <family val="2"/>
    </font>
    <font>
      <sz val="13"/>
      <name val="Times New Roman"/>
      <family val="1"/>
    </font>
    <font>
      <b/>
      <sz val="11"/>
      <name val="Times New Roman"/>
      <family val="1"/>
    </font>
    <font>
      <sz val="10"/>
      <name val="Times New Roman"/>
      <family val="1"/>
    </font>
    <font>
      <i/>
      <sz val="10"/>
      <name val="Times New Roman"/>
      <family val="1"/>
    </font>
    <font>
      <sz val="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9"/>
        <bgColor indexed="31"/>
      </patternFill>
    </fill>
    <fill>
      <patternFill patternType="solid">
        <fgColor indexed="9"/>
        <bgColor indexed="52"/>
      </patternFill>
    </fill>
    <fill>
      <patternFill patternType="solid">
        <fgColor indexed="9"/>
        <bgColor indexed="23"/>
      </patternFill>
    </fill>
    <fill>
      <patternFill patternType="solid">
        <fgColor indexed="9"/>
        <bgColor indexed="26"/>
      </patternFill>
    </fill>
    <fill>
      <patternFill patternType="solid">
        <fgColor indexed="9"/>
        <bgColor indexed="55"/>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ck">
        <color indexed="8"/>
      </top>
      <bottom style="thin">
        <color indexed="8"/>
      </bottom>
      <diagonal/>
    </border>
    <border>
      <left/>
      <right style="thick">
        <color indexed="8"/>
      </right>
      <top style="thick">
        <color indexed="8"/>
      </top>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ck">
        <color indexed="8"/>
      </left>
      <right/>
      <top/>
      <bottom style="thin">
        <color indexed="8"/>
      </bottom>
      <diagonal/>
    </border>
    <border>
      <left style="thick">
        <color indexed="8"/>
      </left>
      <right style="thin">
        <color indexed="8"/>
      </right>
      <top style="thin">
        <color indexed="8"/>
      </top>
      <bottom style="thin">
        <color indexed="8"/>
      </bottom>
      <diagonal/>
    </border>
    <border>
      <left/>
      <right style="thick">
        <color indexed="8"/>
      </right>
      <top style="thin">
        <color indexed="8"/>
      </top>
      <bottom style="thin">
        <color indexed="8"/>
      </bottom>
      <diagonal/>
    </border>
    <border>
      <left style="thick">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ck">
        <color indexed="8"/>
      </right>
      <top/>
      <bottom style="thin">
        <color indexed="8"/>
      </bottom>
      <diagonal/>
    </border>
    <border>
      <left/>
      <right style="thin">
        <color indexed="8"/>
      </right>
      <top style="thin">
        <color indexed="8"/>
      </top>
      <bottom style="thin">
        <color indexed="8"/>
      </bottom>
      <diagonal/>
    </border>
    <border>
      <left style="thick">
        <color indexed="8"/>
      </left>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ck">
        <color indexed="8"/>
      </top>
      <bottom/>
      <diagonal/>
    </border>
    <border>
      <left/>
      <right/>
      <top/>
      <bottom style="thick">
        <color indexed="8"/>
      </bottom>
      <diagonal/>
    </border>
    <border>
      <left style="thick">
        <color indexed="8"/>
      </left>
      <right/>
      <top/>
      <bottom/>
      <diagonal/>
    </border>
    <border>
      <left style="thick">
        <color indexed="8"/>
      </left>
      <right/>
      <top/>
      <bottom style="medium">
        <color indexed="8"/>
      </bottom>
      <diagonal/>
    </border>
    <border>
      <left/>
      <right style="thick">
        <color indexed="8"/>
      </right>
      <top/>
      <bottom/>
      <diagonal/>
    </border>
    <border>
      <left style="thick">
        <color indexed="8"/>
      </left>
      <right style="thick">
        <color indexed="8"/>
      </right>
      <top/>
      <bottom style="thin">
        <color indexed="8"/>
      </bottom>
      <diagonal/>
    </border>
    <border>
      <left style="thin">
        <color indexed="8"/>
      </left>
      <right style="thin">
        <color indexed="8"/>
      </right>
      <top/>
      <bottom/>
      <diagonal/>
    </border>
    <border>
      <left style="thick">
        <color indexed="8"/>
      </left>
      <right/>
      <top style="medium">
        <color indexed="8"/>
      </top>
      <bottom/>
      <diagonal/>
    </border>
    <border>
      <left style="thick">
        <color indexed="8"/>
      </left>
      <right style="thick">
        <color indexed="8"/>
      </right>
      <top style="thin">
        <color indexed="8"/>
      </top>
      <bottom style="thick">
        <color indexed="8"/>
      </bottom>
      <diagonal/>
    </border>
    <border>
      <left style="thick">
        <color indexed="8"/>
      </left>
      <right style="thick">
        <color indexed="8"/>
      </right>
      <top style="thin">
        <color indexed="8"/>
      </top>
      <bottom style="thin">
        <color indexed="8"/>
      </bottom>
      <diagonal/>
    </border>
    <border>
      <left style="thin">
        <color indexed="8"/>
      </left>
      <right style="thick">
        <color indexed="8"/>
      </right>
      <top/>
      <bottom/>
      <diagonal/>
    </border>
    <border>
      <left style="thin">
        <color indexed="8"/>
      </left>
      <right style="thin">
        <color indexed="8"/>
      </right>
      <top/>
      <bottom style="medium">
        <color indexed="8"/>
      </bottom>
      <diagonal/>
    </border>
    <border>
      <left style="thin">
        <color indexed="8"/>
      </left>
      <right style="thick">
        <color indexed="8"/>
      </right>
      <top/>
      <bottom style="medium">
        <color indexed="8"/>
      </bottom>
      <diagonal/>
    </border>
    <border>
      <left style="thick">
        <color indexed="8"/>
      </left>
      <right style="thick">
        <color indexed="8"/>
      </right>
      <top style="thin">
        <color indexed="8"/>
      </top>
      <bottom style="medium">
        <color indexed="8"/>
      </bottom>
      <diagonal/>
    </border>
    <border>
      <left style="thin">
        <color indexed="8"/>
      </left>
      <right style="thick">
        <color indexed="8"/>
      </right>
      <top style="thin">
        <color indexed="8"/>
      </top>
      <bottom/>
      <diagonal/>
    </border>
    <border>
      <left style="thin">
        <color indexed="8"/>
      </left>
      <right style="thick">
        <color indexed="8"/>
      </right>
      <top style="medium">
        <color indexed="8"/>
      </top>
      <bottom/>
      <diagonal/>
    </border>
    <border>
      <left/>
      <right style="thick">
        <color indexed="8"/>
      </right>
      <top style="thin">
        <color indexed="8"/>
      </top>
      <bottom/>
      <diagonal/>
    </border>
    <border>
      <left style="thick">
        <color indexed="8"/>
      </left>
      <right style="thick">
        <color indexed="8"/>
      </right>
      <top style="thin">
        <color indexed="8"/>
      </top>
      <bottom/>
      <diagonal/>
    </border>
    <border>
      <left/>
      <right style="thin">
        <color indexed="8"/>
      </right>
      <top style="thin">
        <color indexed="8"/>
      </top>
      <bottom/>
      <diagonal/>
    </border>
    <border>
      <left style="thick">
        <color indexed="8"/>
      </left>
      <right style="thin">
        <color indexed="8"/>
      </right>
      <top style="thick">
        <color indexed="8"/>
      </top>
      <bottom style="thin">
        <color indexed="8"/>
      </bottom>
      <diagonal/>
    </border>
    <border>
      <left/>
      <right style="thin">
        <color indexed="8"/>
      </right>
      <top/>
      <bottom/>
      <diagonal/>
    </border>
  </borders>
  <cellStyleXfs count="43">
    <xf numFmtId="0" fontId="0"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5"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18" fillId="3" borderId="0" applyNumberFormat="0" applyBorder="0" applyAlignment="0" applyProtection="0"/>
    <xf numFmtId="0" fontId="22" fillId="20" borderId="1" applyNumberFormat="0" applyAlignment="0" applyProtection="0"/>
    <xf numFmtId="0" fontId="24" fillId="21" borderId="2" applyNumberFormat="0" applyAlignment="0" applyProtection="0"/>
    <xf numFmtId="0" fontId="12" fillId="0" borderId="0"/>
    <xf numFmtId="0" fontId="26" fillId="0" borderId="0" applyNumberFormat="0" applyFill="0" applyBorder="0" applyAlignment="0" applyProtection="0"/>
    <xf numFmtId="0" fontId="17"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20" fillId="7" borderId="1" applyNumberFormat="0" applyAlignment="0" applyProtection="0"/>
    <xf numFmtId="0" fontId="23" fillId="0" borderId="6" applyNumberFormat="0" applyFill="0" applyAlignment="0" applyProtection="0"/>
    <xf numFmtId="0" fontId="19" fillId="22" borderId="0" applyNumberFormat="0" applyBorder="0" applyAlignment="0" applyProtection="0"/>
    <xf numFmtId="0" fontId="12" fillId="23" borderId="7" applyNumberFormat="0" applyFont="0" applyAlignment="0" applyProtection="0"/>
    <xf numFmtId="0" fontId="21" fillId="20" borderId="8" applyNumberFormat="0" applyAlignment="0" applyProtection="0"/>
    <xf numFmtId="0" fontId="13" fillId="0" borderId="0" applyNumberFormat="0" applyFill="0" applyBorder="0" applyAlignment="0" applyProtection="0"/>
    <xf numFmtId="0" fontId="27" fillId="0" borderId="9" applyNumberFormat="0" applyFill="0" applyAlignment="0" applyProtection="0"/>
    <xf numFmtId="0" fontId="25" fillId="0" borderId="0" applyNumberFormat="0" applyFill="0" applyBorder="0" applyAlignment="0" applyProtection="0"/>
  </cellStyleXfs>
  <cellXfs count="106">
    <xf numFmtId="0" fontId="0" fillId="0" borderId="0" xfId="0"/>
    <xf numFmtId="0" fontId="1" fillId="0" borderId="0" xfId="28" applyFont="1"/>
    <xf numFmtId="14" fontId="0" fillId="0" borderId="0" xfId="28" applyNumberFormat="1" applyFont="1"/>
    <xf numFmtId="0" fontId="0" fillId="0" borderId="0" xfId="28" applyFont="1"/>
    <xf numFmtId="0" fontId="0" fillId="0" borderId="0" xfId="28" applyFont="1" applyAlignment="1"/>
    <xf numFmtId="0" fontId="1" fillId="0" borderId="0" xfId="28" applyFont="1" applyFill="1"/>
    <xf numFmtId="0" fontId="12" fillId="0" borderId="0" xfId="28" applyFill="1" applyAlignment="1"/>
    <xf numFmtId="0" fontId="1" fillId="24" borderId="0" xfId="28" applyFont="1" applyFill="1"/>
    <xf numFmtId="0" fontId="1" fillId="24" borderId="0" xfId="28" applyFont="1" applyFill="1" applyAlignment="1">
      <alignment horizontal="left"/>
    </xf>
    <xf numFmtId="0" fontId="3" fillId="24" borderId="0" xfId="28" applyFont="1" applyFill="1" applyBorder="1" applyAlignment="1"/>
    <xf numFmtId="0" fontId="12" fillId="24" borderId="0" xfId="28" applyFill="1" applyBorder="1" applyAlignment="1"/>
    <xf numFmtId="49" fontId="5" fillId="24" borderId="10" xfId="28" applyNumberFormat="1" applyFont="1" applyFill="1" applyBorder="1" applyAlignment="1" applyProtection="1">
      <alignment horizontal="center" vertical="center"/>
      <protection locked="0"/>
    </xf>
    <xf numFmtId="164" fontId="5" fillId="24" borderId="11" xfId="28" applyNumberFormat="1" applyFont="1" applyFill="1" applyBorder="1" applyAlignment="1" applyProtection="1">
      <alignment horizontal="left" vertical="center"/>
      <protection hidden="1"/>
    </xf>
    <xf numFmtId="14" fontId="5" fillId="24" borderId="12" xfId="28" applyNumberFormat="1" applyFont="1" applyFill="1" applyBorder="1" applyAlignment="1" applyProtection="1">
      <alignment horizontal="center" vertical="center"/>
      <protection locked="0"/>
    </xf>
    <xf numFmtId="164" fontId="5" fillId="24" borderId="13" xfId="28" applyNumberFormat="1" applyFont="1" applyFill="1" applyBorder="1" applyAlignment="1" applyProtection="1">
      <alignment horizontal="left" vertical="center"/>
      <protection hidden="1"/>
    </xf>
    <xf numFmtId="0" fontId="12" fillId="24" borderId="0" xfId="28" applyFont="1" applyFill="1" applyAlignment="1">
      <alignment horizontal="center"/>
    </xf>
    <xf numFmtId="0" fontId="3" fillId="25" borderId="14" xfId="28" applyFont="1" applyFill="1" applyBorder="1" applyAlignment="1" applyProtection="1">
      <alignment horizontal="left" vertical="center"/>
      <protection hidden="1"/>
    </xf>
    <xf numFmtId="0" fontId="5" fillId="25" borderId="15" xfId="28" applyFont="1" applyFill="1" applyBorder="1" applyAlignment="1" applyProtection="1">
      <alignment horizontal="left" vertical="center"/>
      <protection hidden="1"/>
    </xf>
    <xf numFmtId="0" fontId="5" fillId="26" borderId="12" xfId="28" applyFont="1" applyFill="1" applyBorder="1" applyAlignment="1" applyProtection="1">
      <alignment horizontal="left" vertical="center"/>
      <protection hidden="1"/>
    </xf>
    <xf numFmtId="0" fontId="3" fillId="24" borderId="16" xfId="28" applyFont="1" applyFill="1" applyBorder="1" applyAlignment="1" applyProtection="1">
      <alignment horizontal="left" vertical="center"/>
      <protection locked="0"/>
    </xf>
    <xf numFmtId="0" fontId="3" fillId="25" borderId="15" xfId="28" applyFont="1" applyFill="1" applyBorder="1" applyAlignment="1" applyProtection="1">
      <alignment horizontal="left" vertical="center" wrapText="1"/>
      <protection hidden="1"/>
    </xf>
    <xf numFmtId="0" fontId="3" fillId="25" borderId="12" xfId="28" applyFont="1" applyFill="1" applyBorder="1" applyAlignment="1" applyProtection="1">
      <alignment horizontal="left" vertical="center"/>
      <protection hidden="1"/>
    </xf>
    <xf numFmtId="0" fontId="3" fillId="25" borderId="17" xfId="28" applyFont="1" applyFill="1" applyBorder="1" applyAlignment="1" applyProtection="1">
      <alignment horizontal="left" vertical="center"/>
      <protection hidden="1"/>
    </xf>
    <xf numFmtId="0" fontId="3" fillId="25" borderId="15" xfId="28" applyFont="1" applyFill="1" applyBorder="1" applyAlignment="1" applyProtection="1">
      <alignment horizontal="left" vertical="center"/>
      <protection hidden="1"/>
    </xf>
    <xf numFmtId="0" fontId="3" fillId="25" borderId="18" xfId="28" applyFont="1" applyFill="1" applyBorder="1" applyAlignment="1" applyProtection="1">
      <alignment horizontal="left" vertical="center"/>
      <protection hidden="1"/>
    </xf>
    <xf numFmtId="0" fontId="3" fillId="25" borderId="19" xfId="28" applyFont="1" applyFill="1" applyBorder="1" applyAlignment="1" applyProtection="1">
      <alignment horizontal="left" vertical="center"/>
      <protection hidden="1"/>
    </xf>
    <xf numFmtId="3" fontId="5" fillId="24" borderId="20" xfId="28" applyNumberFormat="1" applyFont="1" applyFill="1" applyBorder="1" applyAlignment="1" applyProtection="1">
      <alignment horizontal="left" vertical="center"/>
      <protection hidden="1"/>
    </xf>
    <xf numFmtId="0" fontId="3" fillId="24" borderId="13" xfId="28" applyFont="1" applyFill="1" applyBorder="1" applyAlignment="1" applyProtection="1">
      <alignment horizontal="left" vertical="center"/>
      <protection locked="0"/>
    </xf>
    <xf numFmtId="0" fontId="3" fillId="25" borderId="21" xfId="28" applyFont="1" applyFill="1" applyBorder="1" applyAlignment="1" applyProtection="1">
      <alignment horizontal="left" vertical="center"/>
      <protection hidden="1"/>
    </xf>
    <xf numFmtId="0" fontId="3" fillId="24" borderId="12" xfId="28" applyFont="1" applyFill="1" applyBorder="1" applyAlignment="1" applyProtection="1">
      <alignment horizontal="left" vertical="center"/>
      <protection locked="0"/>
    </xf>
    <xf numFmtId="0" fontId="1" fillId="24" borderId="0" xfId="28" applyFont="1" applyFill="1" applyBorder="1"/>
    <xf numFmtId="0" fontId="3" fillId="25" borderId="22" xfId="28" applyFont="1" applyFill="1" applyBorder="1" applyAlignment="1" applyProtection="1">
      <alignment horizontal="left" vertical="center"/>
      <protection hidden="1"/>
    </xf>
    <xf numFmtId="0" fontId="8" fillId="24" borderId="0" xfId="28" applyFont="1" applyFill="1" applyBorder="1" applyProtection="1">
      <protection locked="0"/>
    </xf>
    <xf numFmtId="0" fontId="3" fillId="25" borderId="23" xfId="28" applyFont="1" applyFill="1" applyBorder="1" applyAlignment="1" applyProtection="1">
      <alignment horizontal="left" vertical="center"/>
      <protection hidden="1"/>
    </xf>
    <xf numFmtId="0" fontId="3" fillId="25" borderId="24" xfId="28" applyFont="1" applyFill="1" applyBorder="1" applyAlignment="1" applyProtection="1">
      <alignment horizontal="left" vertical="center"/>
      <protection hidden="1"/>
    </xf>
    <xf numFmtId="0" fontId="3" fillId="24" borderId="25" xfId="28" applyFont="1" applyFill="1" applyBorder="1" applyAlignment="1" applyProtection="1">
      <alignment horizontal="left" vertical="center"/>
      <protection hidden="1"/>
    </xf>
    <xf numFmtId="0" fontId="3" fillId="24" borderId="25" xfId="28" applyFont="1" applyFill="1" applyBorder="1" applyAlignment="1" applyProtection="1">
      <alignment horizontal="left" vertical="center"/>
      <protection locked="0"/>
    </xf>
    <xf numFmtId="0" fontId="3" fillId="24" borderId="0" xfId="28" applyFont="1" applyFill="1" applyBorder="1" applyAlignment="1" applyProtection="1">
      <alignment horizontal="left" vertical="center"/>
      <protection hidden="1"/>
    </xf>
    <xf numFmtId="0" fontId="3" fillId="24" borderId="0" xfId="28" applyFont="1" applyFill="1" applyBorder="1" applyAlignment="1" applyProtection="1">
      <alignment horizontal="left" vertical="center"/>
      <protection locked="0"/>
    </xf>
    <xf numFmtId="0" fontId="3" fillId="24" borderId="26" xfId="28" applyFont="1" applyFill="1" applyBorder="1" applyAlignment="1" applyProtection="1">
      <alignment horizontal="left" vertical="center"/>
      <protection hidden="1"/>
    </xf>
    <xf numFmtId="0" fontId="3" fillId="24" borderId="26" xfId="28" applyFont="1" applyFill="1" applyBorder="1" applyAlignment="1" applyProtection="1">
      <alignment horizontal="left" vertical="center"/>
      <protection locked="0"/>
    </xf>
    <xf numFmtId="0" fontId="12" fillId="24" borderId="0" xfId="28" applyFill="1" applyAlignment="1"/>
    <xf numFmtId="0" fontId="9" fillId="27" borderId="17" xfId="28" applyFont="1" applyFill="1" applyBorder="1" applyAlignment="1" applyProtection="1">
      <alignment horizontal="left"/>
      <protection hidden="1"/>
    </xf>
    <xf numFmtId="0" fontId="5" fillId="24" borderId="27" xfId="28" applyFont="1" applyFill="1" applyBorder="1" applyAlignment="1">
      <alignment horizontal="left"/>
    </xf>
    <xf numFmtId="0" fontId="5" fillId="24" borderId="28" xfId="28" applyFont="1" applyFill="1" applyBorder="1" applyAlignment="1">
      <alignment horizontal="left"/>
    </xf>
    <xf numFmtId="0" fontId="10" fillId="24" borderId="27" xfId="28" applyFont="1" applyFill="1" applyBorder="1" applyAlignment="1">
      <alignment horizontal="left"/>
    </xf>
    <xf numFmtId="0" fontId="10" fillId="24" borderId="0" xfId="28" applyFont="1" applyFill="1" applyBorder="1"/>
    <xf numFmtId="0" fontId="10" fillId="24" borderId="29" xfId="28" applyFont="1" applyFill="1" applyBorder="1"/>
    <xf numFmtId="0" fontId="5" fillId="25" borderId="18" xfId="28" applyFont="1" applyFill="1" applyBorder="1" applyAlignment="1" applyProtection="1">
      <alignment horizontal="left" vertical="center" wrapText="1"/>
      <protection hidden="1"/>
    </xf>
    <xf numFmtId="0" fontId="3" fillId="24" borderId="38" xfId="28" applyFont="1" applyFill="1" applyBorder="1" applyAlignment="1" applyProtection="1">
      <alignment horizontal="left" vertical="center" wrapText="1"/>
      <protection hidden="1"/>
    </xf>
    <xf numFmtId="14" fontId="3" fillId="24" borderId="23" xfId="28" applyNumberFormat="1" applyFont="1" applyFill="1" applyBorder="1" applyAlignment="1" applyProtection="1">
      <alignment horizontal="left" vertical="center"/>
      <protection locked="0"/>
    </xf>
    <xf numFmtId="14" fontId="3" fillId="24" borderId="16" xfId="28" applyNumberFormat="1" applyFont="1" applyFill="1" applyBorder="1" applyAlignment="1" applyProtection="1">
      <alignment horizontal="left" vertical="center"/>
      <protection locked="0"/>
    </xf>
    <xf numFmtId="0" fontId="5" fillId="24" borderId="35" xfId="28" applyFont="1" applyFill="1" applyBorder="1" applyAlignment="1">
      <alignment horizontal="left"/>
    </xf>
    <xf numFmtId="49" fontId="3" fillId="24" borderId="13" xfId="28" applyNumberFormat="1" applyFont="1" applyFill="1" applyBorder="1" applyAlignment="1" applyProtection="1">
      <alignment horizontal="left" vertical="center"/>
      <protection locked="0"/>
    </xf>
    <xf numFmtId="0" fontId="3" fillId="24" borderId="13" xfId="28" applyFont="1" applyFill="1" applyBorder="1" applyAlignment="1" applyProtection="1">
      <alignment horizontal="left" vertical="center"/>
      <protection locked="0"/>
    </xf>
    <xf numFmtId="0" fontId="5" fillId="24" borderId="35" xfId="28" applyFont="1" applyFill="1" applyBorder="1" applyAlignment="1"/>
    <xf numFmtId="0" fontId="3" fillId="24" borderId="12" xfId="28" applyFont="1" applyFill="1" applyBorder="1" applyAlignment="1" applyProtection="1">
      <alignment horizontal="left" vertical="center"/>
      <protection locked="0"/>
    </xf>
    <xf numFmtId="49" fontId="3" fillId="24" borderId="12" xfId="28" applyNumberFormat="1" applyFont="1" applyFill="1" applyBorder="1" applyAlignment="1" applyProtection="1">
      <alignment horizontal="left" vertical="center"/>
      <protection locked="0"/>
    </xf>
    <xf numFmtId="3" fontId="5" fillId="24" borderId="12" xfId="28" applyNumberFormat="1" applyFont="1" applyFill="1" applyBorder="1" applyAlignment="1" applyProtection="1">
      <alignment horizontal="center"/>
      <protection locked="0"/>
    </xf>
    <xf numFmtId="3" fontId="7" fillId="24" borderId="12" xfId="28" applyNumberFormat="1" applyFont="1" applyFill="1" applyBorder="1" applyAlignment="1" applyProtection="1">
      <alignment horizontal="left"/>
      <protection locked="0"/>
    </xf>
    <xf numFmtId="0" fontId="5" fillId="24" borderId="12" xfId="28" applyFont="1" applyFill="1" applyBorder="1" applyAlignment="1" applyProtection="1">
      <alignment horizontal="left" vertical="center"/>
      <protection locked="0"/>
    </xf>
    <xf numFmtId="0" fontId="2" fillId="24" borderId="0" xfId="28" applyFont="1" applyFill="1" applyBorder="1" applyAlignment="1"/>
    <xf numFmtId="0" fontId="3" fillId="24" borderId="39" xfId="28" applyFont="1" applyFill="1" applyBorder="1" applyAlignment="1" applyProtection="1">
      <alignment horizontal="left" vertical="center"/>
      <protection locked="0"/>
    </xf>
    <xf numFmtId="0" fontId="4" fillId="24" borderId="44" xfId="28" applyFont="1" applyFill="1" applyBorder="1" applyAlignment="1" applyProtection="1">
      <alignment horizontal="center" vertical="center"/>
      <protection hidden="1"/>
    </xf>
    <xf numFmtId="3" fontId="3" fillId="24" borderId="13" xfId="28" applyNumberFormat="1" applyFont="1" applyFill="1" applyBorder="1" applyAlignment="1" applyProtection="1">
      <alignment horizontal="left" vertical="center"/>
      <protection locked="0"/>
    </xf>
    <xf numFmtId="0" fontId="3" fillId="25" borderId="12" xfId="28" applyFont="1" applyFill="1" applyBorder="1" applyAlignment="1" applyProtection="1">
      <alignment horizontal="left" vertical="center" wrapText="1"/>
      <protection hidden="1"/>
    </xf>
    <xf numFmtId="0" fontId="3" fillId="24" borderId="23" xfId="28" applyFont="1" applyFill="1" applyBorder="1" applyAlignment="1" applyProtection="1">
      <alignment horizontal="left" vertical="center"/>
      <protection locked="0"/>
    </xf>
    <xf numFmtId="0" fontId="3" fillId="24" borderId="16" xfId="28" applyFont="1" applyFill="1" applyBorder="1" applyAlignment="1" applyProtection="1">
      <alignment horizontal="left" vertical="center"/>
      <protection locked="0"/>
    </xf>
    <xf numFmtId="0" fontId="5" fillId="24" borderId="13" xfId="28" applyFont="1" applyFill="1" applyBorder="1" applyAlignment="1" applyProtection="1">
      <alignment horizontal="left" vertical="center"/>
      <protection locked="0"/>
    </xf>
    <xf numFmtId="0" fontId="5" fillId="24" borderId="41" xfId="28" applyFont="1" applyFill="1" applyBorder="1" applyAlignment="1" applyProtection="1">
      <alignment horizontal="left" vertical="center"/>
      <protection locked="0"/>
    </xf>
    <xf numFmtId="0" fontId="5" fillId="24" borderId="13" xfId="28" applyFont="1" applyFill="1" applyBorder="1" applyAlignment="1" applyProtection="1">
      <alignment horizontal="center"/>
      <protection hidden="1"/>
    </xf>
    <xf numFmtId="0" fontId="6" fillId="24" borderId="42" xfId="28" applyFont="1" applyFill="1" applyBorder="1" applyAlignment="1" applyProtection="1">
      <alignment horizontal="left" vertical="center" wrapText="1"/>
      <protection hidden="1"/>
    </xf>
    <xf numFmtId="0" fontId="3" fillId="24" borderId="24" xfId="28" applyFont="1" applyFill="1" applyBorder="1" applyAlignment="1" applyProtection="1">
      <alignment horizontal="left" vertical="center"/>
      <protection locked="0"/>
    </xf>
    <xf numFmtId="0" fontId="5" fillId="27" borderId="34" xfId="28" applyFont="1" applyFill="1" applyBorder="1" applyAlignment="1" applyProtection="1">
      <alignment horizontal="center" vertical="center"/>
      <protection hidden="1"/>
    </xf>
    <xf numFmtId="10" fontId="7" fillId="24" borderId="12" xfId="28" applyNumberFormat="1" applyFont="1" applyFill="1" applyBorder="1" applyAlignment="1" applyProtection="1">
      <alignment horizontal="left"/>
      <protection locked="0"/>
    </xf>
    <xf numFmtId="3" fontId="7" fillId="24" borderId="43" xfId="28" applyNumberFormat="1" applyFont="1" applyFill="1" applyBorder="1" applyAlignment="1" applyProtection="1">
      <alignment horizontal="left"/>
      <protection hidden="1"/>
    </xf>
    <xf numFmtId="0" fontId="5" fillId="24" borderId="13" xfId="28" applyFont="1" applyFill="1" applyBorder="1" applyAlignment="1" applyProtection="1">
      <alignment horizontal="center"/>
      <protection locked="0"/>
    </xf>
    <xf numFmtId="0" fontId="5" fillId="29" borderId="34" xfId="28" applyFont="1" applyFill="1" applyBorder="1" applyAlignment="1" applyProtection="1">
      <alignment horizontal="center" vertical="center"/>
      <protection hidden="1"/>
    </xf>
    <xf numFmtId="3" fontId="5" fillId="24" borderId="12" xfId="28" applyNumberFormat="1" applyFont="1" applyFill="1" applyBorder="1" applyAlignment="1" applyProtection="1">
      <alignment horizontal="center"/>
      <protection hidden="1"/>
    </xf>
    <xf numFmtId="0" fontId="5" fillId="24" borderId="13" xfId="28" applyFont="1" applyFill="1" applyBorder="1" applyAlignment="1" applyProtection="1">
      <alignment horizontal="center" vertical="center"/>
      <protection locked="0"/>
    </xf>
    <xf numFmtId="0" fontId="5" fillId="24" borderId="13" xfId="28" applyFont="1" applyFill="1" applyBorder="1" applyAlignment="1" applyProtection="1">
      <alignment horizontal="center" vertical="center" wrapText="1"/>
      <protection locked="0"/>
    </xf>
    <xf numFmtId="0" fontId="3" fillId="25" borderId="28" xfId="28" applyFont="1" applyFill="1" applyBorder="1" applyAlignment="1" applyProtection="1">
      <alignment horizontal="left" vertical="center" wrapText="1"/>
      <protection hidden="1"/>
    </xf>
    <xf numFmtId="49" fontId="3" fillId="24" borderId="23" xfId="28" applyNumberFormat="1" applyFont="1" applyFill="1" applyBorder="1" applyAlignment="1" applyProtection="1">
      <alignment horizontal="left" vertical="center"/>
      <protection locked="0"/>
    </xf>
    <xf numFmtId="49" fontId="3" fillId="24" borderId="20" xfId="28" applyNumberFormat="1" applyFont="1" applyFill="1" applyBorder="1" applyAlignment="1" applyProtection="1">
      <alignment horizontal="left" vertical="center" wrapText="1"/>
      <protection locked="0"/>
    </xf>
    <xf numFmtId="0" fontId="9" fillId="27" borderId="39" xfId="28" applyFont="1" applyFill="1" applyBorder="1" applyAlignment="1" applyProtection="1">
      <protection hidden="1"/>
    </xf>
    <xf numFmtId="0" fontId="5" fillId="24" borderId="40" xfId="28" applyFont="1" applyFill="1" applyBorder="1" applyAlignment="1" applyProtection="1">
      <alignment horizontal="left"/>
      <protection hidden="1"/>
    </xf>
    <xf numFmtId="0" fontId="3" fillId="25" borderId="10" xfId="28" applyFont="1" applyFill="1" applyBorder="1" applyAlignment="1" applyProtection="1">
      <alignment horizontal="left" vertical="center"/>
      <protection hidden="1"/>
    </xf>
    <xf numFmtId="0" fontId="5" fillId="27" borderId="30" xfId="28" applyFont="1" applyFill="1" applyBorder="1" applyAlignment="1" applyProtection="1">
      <alignment horizontal="center" vertical="center"/>
      <protection hidden="1"/>
    </xf>
    <xf numFmtId="3" fontId="5" fillId="24" borderId="20" xfId="28" applyNumberFormat="1" applyFont="1" applyFill="1" applyBorder="1" applyAlignment="1" applyProtection="1">
      <alignment horizontal="center" vertical="center"/>
      <protection hidden="1"/>
    </xf>
    <xf numFmtId="0" fontId="5" fillId="24" borderId="31" xfId="28" applyFont="1" applyFill="1" applyBorder="1" applyAlignment="1"/>
    <xf numFmtId="0" fontId="5" fillId="24" borderId="37" xfId="28" applyFont="1" applyFill="1" applyBorder="1" applyAlignment="1"/>
    <xf numFmtId="0" fontId="5" fillId="24" borderId="20" xfId="28" applyFont="1" applyFill="1" applyBorder="1" applyAlignment="1">
      <alignment horizontal="left"/>
    </xf>
    <xf numFmtId="0" fontId="5" fillId="24" borderId="27" xfId="28" applyFont="1" applyFill="1" applyBorder="1" applyAlignment="1">
      <alignment horizontal="left"/>
    </xf>
    <xf numFmtId="0" fontId="9" fillId="27" borderId="45" xfId="28" applyFont="1" applyFill="1" applyBorder="1" applyAlignment="1" applyProtection="1">
      <alignment horizontal="left"/>
      <protection hidden="1"/>
    </xf>
    <xf numFmtId="49" fontId="3" fillId="24" borderId="16" xfId="28" applyNumberFormat="1" applyFont="1" applyFill="1" applyBorder="1" applyAlignment="1" applyProtection="1">
      <alignment horizontal="left" vertical="center"/>
      <protection locked="0"/>
    </xf>
    <xf numFmtId="0" fontId="5" fillId="24" borderId="14" xfId="28" applyFont="1" applyFill="1" applyBorder="1" applyAlignment="1">
      <alignment horizontal="left"/>
    </xf>
    <xf numFmtId="49" fontId="3" fillId="24" borderId="24" xfId="28" applyNumberFormat="1" applyFont="1" applyFill="1" applyBorder="1" applyAlignment="1" applyProtection="1">
      <alignment horizontal="left" vertical="center"/>
      <protection locked="0"/>
    </xf>
    <xf numFmtId="14" fontId="3" fillId="24" borderId="12" xfId="28" applyNumberFormat="1" applyFont="1" applyFill="1" applyBorder="1" applyAlignment="1" applyProtection="1">
      <alignment horizontal="left" vertical="center"/>
      <protection locked="0"/>
    </xf>
    <xf numFmtId="0" fontId="5" fillId="24" borderId="32" xfId="28" applyFont="1" applyFill="1" applyBorder="1" applyAlignment="1" applyProtection="1">
      <alignment horizontal="left"/>
      <protection hidden="1"/>
    </xf>
    <xf numFmtId="0" fontId="11" fillId="24" borderId="33" xfId="28" applyFont="1" applyFill="1" applyBorder="1" applyAlignment="1">
      <alignment horizontal="justify"/>
    </xf>
    <xf numFmtId="0" fontId="8" fillId="24" borderId="13" xfId="28" applyFont="1" applyFill="1" applyBorder="1" applyAlignment="1"/>
    <xf numFmtId="0" fontId="5" fillId="24" borderId="36" xfId="28" applyFont="1" applyFill="1" applyBorder="1" applyAlignment="1"/>
    <xf numFmtId="49" fontId="3" fillId="24" borderId="12" xfId="28" applyNumberFormat="1" applyFont="1" applyFill="1" applyBorder="1" applyAlignment="1" applyProtection="1">
      <alignment horizontal="center" vertical="center"/>
      <protection locked="0"/>
    </xf>
    <xf numFmtId="14" fontId="3" fillId="28" borderId="16" xfId="28" applyNumberFormat="1" applyFont="1" applyFill="1" applyBorder="1" applyAlignment="1" applyProtection="1">
      <alignment horizontal="left" vertical="center"/>
      <protection locked="0"/>
    </xf>
    <xf numFmtId="3" fontId="5" fillId="24" borderId="13" xfId="28" applyNumberFormat="1" applyFont="1" applyFill="1" applyBorder="1" applyAlignment="1" applyProtection="1">
      <alignment horizontal="center" vertical="center"/>
      <protection hidden="1"/>
    </xf>
    <xf numFmtId="0" fontId="3" fillId="24" borderId="19" xfId="28" applyFont="1" applyFill="1" applyBorder="1" applyAlignment="1" applyProtection="1">
      <alignment horizontal="left" vertical="center" wrapText="1"/>
      <protection locked="0"/>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cel Built-in Normal" xfId="2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0</xdr:rowOff>
    </xdr:from>
    <xdr:to>
      <xdr:col>0</xdr:col>
      <xdr:colOff>1581150</xdr:colOff>
      <xdr:row>1</xdr:row>
      <xdr:rowOff>257175</xdr:rowOff>
    </xdr:to>
    <xdr:pic>
      <xdr:nvPicPr>
        <xdr:cNvPr id="108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0"/>
          <a:ext cx="1485900" cy="533400"/>
        </a:xfrm>
        <a:prstGeom prst="rect">
          <a:avLst/>
        </a:prstGeom>
        <a:solidFill>
          <a:srgbClr val="FFFFFF"/>
        </a:solidFill>
        <a:ln>
          <a:noFill/>
        </a:ln>
        <a:extLst>
          <a:ext uri="{91240B29-F687-4F45-9708-019B960494DF}">
            <a14:hiddenLine xmlns:a14="http://schemas.microsoft.com/office/drawing/2010/main" w="9360">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tabSelected="1" view="pageBreakPreview" zoomScaleNormal="100" zoomScaleSheetLayoutView="100" workbookViewId="0">
      <selection activeCell="G18" sqref="G18"/>
    </sheetView>
  </sheetViews>
  <sheetFormatPr defaultRowHeight="16.5" customHeight="1" x14ac:dyDescent="0.25"/>
  <cols>
    <col min="1" max="1" width="32.5703125" style="8" customWidth="1"/>
    <col min="2" max="2" width="8.28515625" style="7" customWidth="1"/>
    <col min="3" max="3" width="10.85546875" style="7" customWidth="1"/>
    <col min="4" max="4" width="15.5703125" style="7" customWidth="1"/>
    <col min="5" max="5" width="19.28515625" style="7" customWidth="1"/>
    <col min="6" max="6" width="13.7109375" style="7" customWidth="1"/>
    <col min="7" max="7" width="12.5703125" style="7" customWidth="1"/>
    <col min="8" max="8" width="9.140625" style="7"/>
    <col min="9" max="9" width="21.5703125" style="1" customWidth="1"/>
    <col min="10" max="10" width="22" style="1" customWidth="1"/>
    <col min="11" max="16384" width="9.140625" style="1"/>
  </cols>
  <sheetData>
    <row r="1" spans="1:10" ht="21.75" customHeight="1" x14ac:dyDescent="0.3">
      <c r="A1" s="61" t="s">
        <v>0</v>
      </c>
      <c r="B1" s="61"/>
      <c r="C1" s="61"/>
      <c r="D1" s="61"/>
      <c r="E1" s="61"/>
      <c r="F1" s="61"/>
      <c r="G1" s="61"/>
    </row>
    <row r="2" spans="1:10" ht="20.25" customHeight="1" x14ac:dyDescent="0.3">
      <c r="A2" s="61" t="s">
        <v>1</v>
      </c>
      <c r="B2" s="61"/>
      <c r="C2" s="61"/>
      <c r="D2" s="61"/>
      <c r="E2" s="61"/>
      <c r="F2" s="61"/>
      <c r="G2" s="61"/>
    </row>
    <row r="3" spans="1:10" ht="16.5" customHeight="1" x14ac:dyDescent="0.25">
      <c r="B3" s="9"/>
      <c r="C3" s="10"/>
      <c r="D3" s="10"/>
      <c r="E3" s="10"/>
      <c r="F3" s="10"/>
      <c r="G3" s="10"/>
    </row>
    <row r="4" spans="1:10" ht="16.5" customHeight="1" x14ac:dyDescent="0.25">
      <c r="A4" s="63" t="s">
        <v>2</v>
      </c>
      <c r="B4" s="86" t="s">
        <v>3</v>
      </c>
      <c r="C4" s="86"/>
      <c r="D4" s="11" t="s">
        <v>97</v>
      </c>
      <c r="E4" s="86" t="s">
        <v>4</v>
      </c>
      <c r="F4" s="86"/>
      <c r="G4" s="12">
        <f>+DATE(F7,IF(B7&lt;11,D7+1,D7+2),"2")</f>
        <v>42462</v>
      </c>
    </row>
    <row r="5" spans="1:10" ht="16.5" customHeight="1" x14ac:dyDescent="0.25">
      <c r="A5" s="63"/>
      <c r="B5" s="65" t="s">
        <v>5</v>
      </c>
      <c r="C5" s="65"/>
      <c r="D5" s="13"/>
      <c r="E5" s="65" t="s">
        <v>6</v>
      </c>
      <c r="F5" s="65"/>
      <c r="G5" s="14">
        <f>+DATE(F7,IF(B7&lt;11,D7+F13,D7+F13+1),"2")</f>
        <v>42796</v>
      </c>
    </row>
    <row r="6" spans="1:10" ht="16.5" customHeight="1" x14ac:dyDescent="0.25">
      <c r="A6" s="81" t="s">
        <v>7</v>
      </c>
      <c r="B6" s="78" t="s">
        <v>8</v>
      </c>
      <c r="C6" s="78"/>
      <c r="D6" s="78" t="s">
        <v>9</v>
      </c>
      <c r="E6" s="78"/>
      <c r="F6" s="70" t="s">
        <v>10</v>
      </c>
      <c r="G6" s="70"/>
      <c r="H6" s="15"/>
      <c r="I6" s="2"/>
      <c r="J6" s="3"/>
    </row>
    <row r="7" spans="1:10" ht="16.5" customHeight="1" x14ac:dyDescent="0.25">
      <c r="A7" s="81"/>
      <c r="B7" s="58">
        <v>3</v>
      </c>
      <c r="C7" s="58"/>
      <c r="D7" s="58">
        <v>3</v>
      </c>
      <c r="E7" s="58"/>
      <c r="F7" s="76">
        <v>2016</v>
      </c>
      <c r="G7" s="76"/>
      <c r="H7" s="15"/>
      <c r="I7" s="2"/>
      <c r="J7" s="3"/>
    </row>
    <row r="8" spans="1:10" ht="16.5" customHeight="1" x14ac:dyDescent="0.25">
      <c r="A8" s="16" t="s">
        <v>11</v>
      </c>
      <c r="B8" s="105"/>
      <c r="C8" s="105"/>
      <c r="D8" s="105"/>
      <c r="E8" s="48" t="s">
        <v>12</v>
      </c>
      <c r="F8" s="83" t="s">
        <v>102</v>
      </c>
      <c r="G8" s="83"/>
    </row>
    <row r="9" spans="1:10" ht="66" customHeight="1" x14ac:dyDescent="0.25">
      <c r="A9" s="71" t="s">
        <v>95</v>
      </c>
      <c r="B9" s="71"/>
      <c r="C9" s="71"/>
      <c r="D9" s="71"/>
      <c r="E9" s="71"/>
      <c r="F9" s="71"/>
      <c r="G9" s="71"/>
    </row>
    <row r="10" spans="1:10" ht="16.5" customHeight="1" x14ac:dyDescent="0.25">
      <c r="A10" s="17" t="s">
        <v>13</v>
      </c>
      <c r="B10" s="60" t="s">
        <v>14</v>
      </c>
      <c r="C10" s="60"/>
      <c r="D10" s="60"/>
      <c r="E10" s="60"/>
      <c r="F10" s="18" t="s">
        <v>94</v>
      </c>
      <c r="G10" s="19"/>
    </row>
    <row r="11" spans="1:10" ht="16.5" customHeight="1" x14ac:dyDescent="0.25">
      <c r="A11" s="87" t="s">
        <v>15</v>
      </c>
      <c r="B11" s="87"/>
      <c r="C11" s="87"/>
      <c r="D11" s="87"/>
      <c r="E11" s="87"/>
      <c r="F11" s="87"/>
      <c r="G11" s="87"/>
    </row>
    <row r="12" spans="1:10" ht="16.5" customHeight="1" x14ac:dyDescent="0.25">
      <c r="A12" s="17" t="s">
        <v>16</v>
      </c>
      <c r="B12" s="80" t="s">
        <v>116</v>
      </c>
      <c r="C12" s="79"/>
      <c r="D12" s="79"/>
      <c r="E12" s="79"/>
      <c r="F12" s="79"/>
      <c r="G12" s="79"/>
    </row>
    <row r="13" spans="1:10" ht="16.5" customHeight="1" x14ac:dyDescent="0.25">
      <c r="A13" s="20" t="s">
        <v>17</v>
      </c>
      <c r="B13" s="59">
        <v>11790000</v>
      </c>
      <c r="C13" s="59"/>
      <c r="D13" s="59"/>
      <c r="E13" s="21" t="s">
        <v>18</v>
      </c>
      <c r="F13" s="79">
        <v>12</v>
      </c>
      <c r="G13" s="79"/>
      <c r="H13" s="15"/>
      <c r="I13" s="4"/>
      <c r="J13" s="3"/>
    </row>
    <row r="14" spans="1:10" ht="16.5" customHeight="1" x14ac:dyDescent="0.25">
      <c r="A14" s="22" t="s">
        <v>19</v>
      </c>
      <c r="B14" s="59">
        <v>2000000</v>
      </c>
      <c r="C14" s="59"/>
      <c r="D14" s="59"/>
      <c r="E14" s="21" t="s">
        <v>20</v>
      </c>
      <c r="F14" s="104">
        <f>ROUNDDOWN((B15*B16*F13+B15)-F15*(F13-1),-3)</f>
        <v>1074000</v>
      </c>
      <c r="G14" s="104"/>
      <c r="H14" s="15"/>
      <c r="I14" s="4"/>
      <c r="J14" s="3"/>
    </row>
    <row r="15" spans="1:10" ht="16.5" customHeight="1" x14ac:dyDescent="0.25">
      <c r="A15" s="23" t="s">
        <v>21</v>
      </c>
      <c r="B15" s="75">
        <f>B13-B14</f>
        <v>9790000</v>
      </c>
      <c r="C15" s="75"/>
      <c r="D15" s="75"/>
      <c r="E15" s="24" t="s">
        <v>22</v>
      </c>
      <c r="F15" s="88">
        <f>ROUNDDOWN((B15*B16*F13+B15)/F13,-3)</f>
        <v>1070000</v>
      </c>
      <c r="G15" s="88"/>
      <c r="H15" s="15"/>
      <c r="I15" s="2"/>
      <c r="J15" s="2"/>
    </row>
    <row r="16" spans="1:10" ht="16.5" customHeight="1" x14ac:dyDescent="0.25">
      <c r="A16" s="23" t="s">
        <v>23</v>
      </c>
      <c r="B16" s="74">
        <v>2.5999999999999999E-2</v>
      </c>
      <c r="C16" s="74"/>
      <c r="D16" s="74"/>
      <c r="E16" s="24" t="s">
        <v>24</v>
      </c>
      <c r="F16" s="25"/>
      <c r="G16" s="26">
        <f>ROUNDDOWN((B15*B16*F13+B15),-3)</f>
        <v>12844000</v>
      </c>
      <c r="H16" s="15"/>
      <c r="I16" s="2"/>
      <c r="J16" s="3"/>
    </row>
    <row r="17" spans="1:8" ht="16.5" customHeight="1" x14ac:dyDescent="0.25">
      <c r="A17" s="87" t="s">
        <v>25</v>
      </c>
      <c r="B17" s="87"/>
      <c r="C17" s="87"/>
      <c r="D17" s="87"/>
      <c r="E17" s="87"/>
      <c r="F17" s="87"/>
      <c r="G17" s="87"/>
    </row>
    <row r="18" spans="1:8" ht="16.5" customHeight="1" x14ac:dyDescent="0.25">
      <c r="A18" s="17" t="s">
        <v>26</v>
      </c>
      <c r="B18" s="56" t="s">
        <v>103</v>
      </c>
      <c r="C18" s="56"/>
      <c r="D18" s="56"/>
      <c r="E18" s="56"/>
      <c r="F18" s="21" t="s">
        <v>27</v>
      </c>
      <c r="G18" s="27" t="s">
        <v>120</v>
      </c>
    </row>
    <row r="19" spans="1:8" ht="16.5" customHeight="1" x14ac:dyDescent="0.25">
      <c r="A19" s="23" t="s">
        <v>28</v>
      </c>
      <c r="B19" s="57" t="s">
        <v>104</v>
      </c>
      <c r="C19" s="57"/>
      <c r="D19" s="57"/>
      <c r="E19" s="21" t="s">
        <v>29</v>
      </c>
      <c r="F19" s="103" t="s">
        <v>119</v>
      </c>
      <c r="G19" s="103"/>
    </row>
    <row r="20" spans="1:8" ht="16.5" customHeight="1" x14ac:dyDescent="0.25">
      <c r="A20" s="23" t="s">
        <v>30</v>
      </c>
      <c r="B20" s="57" t="s">
        <v>118</v>
      </c>
      <c r="C20" s="57"/>
      <c r="D20" s="57"/>
      <c r="E20" s="28" t="s">
        <v>31</v>
      </c>
      <c r="F20" s="67" t="s">
        <v>100</v>
      </c>
      <c r="G20" s="67"/>
    </row>
    <row r="21" spans="1:8" ht="16.5" customHeight="1" x14ac:dyDescent="0.25">
      <c r="A21" s="23" t="s">
        <v>32</v>
      </c>
      <c r="B21" s="82" t="s">
        <v>106</v>
      </c>
      <c r="C21" s="82"/>
      <c r="D21" s="82"/>
      <c r="E21" s="21" t="s">
        <v>33</v>
      </c>
      <c r="F21" s="67"/>
      <c r="G21" s="67"/>
    </row>
    <row r="22" spans="1:8" ht="16.5" customHeight="1" x14ac:dyDescent="0.25">
      <c r="A22" s="23" t="s">
        <v>34</v>
      </c>
      <c r="B22" s="82" t="s">
        <v>105</v>
      </c>
      <c r="C22" s="82"/>
      <c r="D22" s="82"/>
      <c r="E22" s="21" t="s">
        <v>35</v>
      </c>
      <c r="F22" s="67"/>
      <c r="G22" s="67"/>
    </row>
    <row r="23" spans="1:8" ht="16.5" customHeight="1" x14ac:dyDescent="0.25">
      <c r="A23" s="73" t="s">
        <v>36</v>
      </c>
      <c r="B23" s="73"/>
      <c r="C23" s="73"/>
      <c r="D23" s="73"/>
      <c r="E23" s="73"/>
      <c r="F23" s="73"/>
      <c r="G23" s="73"/>
    </row>
    <row r="24" spans="1:8" ht="16.5" customHeight="1" x14ac:dyDescent="0.25">
      <c r="A24" s="17" t="s">
        <v>37</v>
      </c>
      <c r="B24" s="69"/>
      <c r="C24" s="69"/>
      <c r="D24" s="69"/>
      <c r="E24" s="69"/>
      <c r="F24" s="69"/>
      <c r="G24" s="69"/>
    </row>
    <row r="25" spans="1:8" ht="16.5" customHeight="1" x14ac:dyDescent="0.25">
      <c r="A25" s="23" t="s">
        <v>38</v>
      </c>
      <c r="B25" s="29"/>
      <c r="C25" s="72" t="s">
        <v>107</v>
      </c>
      <c r="D25" s="72"/>
      <c r="E25" s="29" t="s">
        <v>108</v>
      </c>
      <c r="F25" s="29" t="s">
        <v>101</v>
      </c>
      <c r="G25" s="29" t="s">
        <v>100</v>
      </c>
      <c r="H25" s="30"/>
    </row>
    <row r="26" spans="1:8" ht="16.5" customHeight="1" x14ac:dyDescent="0.25">
      <c r="A26" s="22" t="s">
        <v>39</v>
      </c>
      <c r="B26" s="29"/>
      <c r="C26" s="72" t="s">
        <v>109</v>
      </c>
      <c r="D26" s="72"/>
      <c r="E26" s="29" t="s">
        <v>110</v>
      </c>
      <c r="F26" s="29" t="s">
        <v>101</v>
      </c>
      <c r="G26" s="29" t="s">
        <v>100</v>
      </c>
      <c r="H26" s="30"/>
    </row>
    <row r="27" spans="1:8" ht="16.5" customHeight="1" x14ac:dyDescent="0.25">
      <c r="A27" s="23" t="s">
        <v>40</v>
      </c>
      <c r="B27" s="66"/>
      <c r="C27" s="66"/>
      <c r="D27" s="66"/>
      <c r="E27" s="21" t="s">
        <v>41</v>
      </c>
      <c r="F27" s="94" t="s">
        <v>106</v>
      </c>
      <c r="G27" s="94"/>
    </row>
    <row r="28" spans="1:8" ht="16.5" customHeight="1" x14ac:dyDescent="0.25">
      <c r="A28" s="23" t="s">
        <v>42</v>
      </c>
      <c r="B28" s="66" t="s">
        <v>99</v>
      </c>
      <c r="C28" s="66"/>
      <c r="D28" s="66"/>
      <c r="E28" s="21" t="s">
        <v>43</v>
      </c>
      <c r="F28" s="67"/>
      <c r="G28" s="67"/>
    </row>
    <row r="29" spans="1:8" ht="16.5" customHeight="1" x14ac:dyDescent="0.25">
      <c r="A29" s="73" t="s">
        <v>44</v>
      </c>
      <c r="B29" s="73"/>
      <c r="C29" s="73"/>
      <c r="D29" s="73"/>
      <c r="E29" s="73"/>
      <c r="F29" s="73"/>
      <c r="G29" s="73"/>
    </row>
    <row r="30" spans="1:8" ht="16.5" customHeight="1" x14ac:dyDescent="0.25">
      <c r="A30" s="17" t="s">
        <v>45</v>
      </c>
      <c r="B30" s="68" t="s">
        <v>111</v>
      </c>
      <c r="C30" s="68"/>
      <c r="D30" s="68"/>
      <c r="E30" s="68"/>
      <c r="F30" s="68"/>
      <c r="G30" s="68"/>
    </row>
    <row r="31" spans="1:8" ht="16.5" customHeight="1" x14ac:dyDescent="0.25">
      <c r="A31" s="31" t="s">
        <v>46</v>
      </c>
      <c r="B31" s="54" t="s">
        <v>112</v>
      </c>
      <c r="C31" s="54"/>
      <c r="D31" s="54"/>
      <c r="E31" s="54"/>
      <c r="F31" s="54"/>
      <c r="G31" s="54"/>
    </row>
    <row r="32" spans="1:8" ht="16.5" customHeight="1" x14ac:dyDescent="0.25">
      <c r="A32" s="31" t="s">
        <v>47</v>
      </c>
      <c r="B32" s="102"/>
      <c r="C32" s="102"/>
      <c r="D32" s="32"/>
      <c r="E32" s="21" t="s">
        <v>49</v>
      </c>
      <c r="F32" s="53"/>
      <c r="G32" s="53"/>
    </row>
    <row r="33" spans="1:8" ht="16.5" customHeight="1" x14ac:dyDescent="0.25">
      <c r="A33" s="23" t="s">
        <v>50</v>
      </c>
      <c r="B33" s="57"/>
      <c r="C33" s="57"/>
      <c r="D33" s="57"/>
      <c r="E33" s="21" t="s">
        <v>51</v>
      </c>
      <c r="F33" s="53"/>
      <c r="G33" s="53"/>
    </row>
    <row r="34" spans="1:8" ht="16.5" customHeight="1" x14ac:dyDescent="0.25">
      <c r="A34" s="23" t="s">
        <v>52</v>
      </c>
      <c r="B34" s="56"/>
      <c r="C34" s="56"/>
      <c r="D34" s="56"/>
      <c r="E34" s="21" t="s">
        <v>53</v>
      </c>
      <c r="F34" s="54"/>
      <c r="G34" s="54"/>
    </row>
    <row r="35" spans="1:8" ht="16.5" customHeight="1" x14ac:dyDescent="0.25">
      <c r="A35" s="23" t="s">
        <v>54</v>
      </c>
      <c r="B35" s="64">
        <v>6000000</v>
      </c>
      <c r="C35" s="64"/>
      <c r="D35" s="64"/>
      <c r="E35" s="64"/>
      <c r="F35" s="64"/>
      <c r="G35" s="64"/>
    </row>
    <row r="36" spans="1:8" ht="16.5" customHeight="1" x14ac:dyDescent="0.25">
      <c r="A36" s="23" t="s">
        <v>55</v>
      </c>
      <c r="B36" s="56" t="s">
        <v>113</v>
      </c>
      <c r="C36" s="56"/>
      <c r="D36" s="56"/>
      <c r="E36" s="33" t="s">
        <v>56</v>
      </c>
      <c r="F36" s="53" t="s">
        <v>96</v>
      </c>
      <c r="G36" s="53"/>
    </row>
    <row r="37" spans="1:8" ht="16.5" customHeight="1" x14ac:dyDescent="0.25">
      <c r="A37" s="23" t="s">
        <v>57</v>
      </c>
      <c r="B37" s="94"/>
      <c r="C37" s="94"/>
      <c r="D37" s="94"/>
      <c r="E37" s="94"/>
      <c r="F37" s="94"/>
      <c r="G37" s="94"/>
    </row>
    <row r="38" spans="1:8" ht="16.5" customHeight="1" x14ac:dyDescent="0.25">
      <c r="A38" s="77" t="s">
        <v>58</v>
      </c>
      <c r="B38" s="77"/>
      <c r="C38" s="77"/>
      <c r="D38" s="77"/>
      <c r="E38" s="77"/>
      <c r="F38" s="77"/>
      <c r="G38" s="77"/>
    </row>
    <row r="39" spans="1:8" ht="16.5" customHeight="1" x14ac:dyDescent="0.25">
      <c r="A39" s="23" t="s">
        <v>59</v>
      </c>
      <c r="B39" s="56" t="s">
        <v>114</v>
      </c>
      <c r="C39" s="56"/>
      <c r="D39" s="56"/>
      <c r="E39" s="56"/>
      <c r="F39" s="21" t="s">
        <v>60</v>
      </c>
      <c r="G39" s="27" t="s">
        <v>98</v>
      </c>
    </row>
    <row r="40" spans="1:8" ht="16.5" customHeight="1" x14ac:dyDescent="0.25">
      <c r="A40" s="23" t="s">
        <v>61</v>
      </c>
      <c r="B40" s="57"/>
      <c r="C40" s="57"/>
      <c r="D40" s="57"/>
      <c r="E40" s="21" t="s">
        <v>62</v>
      </c>
      <c r="F40" s="50"/>
      <c r="G40" s="51"/>
    </row>
    <row r="41" spans="1:8" ht="16.5" customHeight="1" x14ac:dyDescent="0.25">
      <c r="A41" s="23" t="s">
        <v>63</v>
      </c>
      <c r="B41" s="97"/>
      <c r="C41" s="97"/>
      <c r="D41" s="97"/>
      <c r="E41" s="21" t="s">
        <v>64</v>
      </c>
      <c r="F41" s="53" t="s">
        <v>115</v>
      </c>
      <c r="G41" s="53"/>
    </row>
    <row r="42" spans="1:8" ht="16.5" customHeight="1" x14ac:dyDescent="0.25">
      <c r="A42" s="23" t="s">
        <v>65</v>
      </c>
      <c r="B42" s="29"/>
      <c r="C42" s="72"/>
      <c r="D42" s="72"/>
      <c r="E42" s="29"/>
      <c r="F42" s="29"/>
      <c r="G42" s="29"/>
    </row>
    <row r="43" spans="1:8" ht="16.5" customHeight="1" x14ac:dyDescent="0.25">
      <c r="A43" s="23" t="s">
        <v>66</v>
      </c>
      <c r="B43" s="57"/>
      <c r="C43" s="57"/>
      <c r="D43" s="57"/>
      <c r="E43" s="34" t="s">
        <v>67</v>
      </c>
      <c r="F43" s="54" t="s">
        <v>117</v>
      </c>
      <c r="G43" s="54"/>
    </row>
    <row r="44" spans="1:8" ht="16.5" customHeight="1" x14ac:dyDescent="0.25">
      <c r="A44" s="23" t="s">
        <v>45</v>
      </c>
      <c r="B44" s="54"/>
      <c r="C44" s="54"/>
      <c r="D44" s="54"/>
      <c r="E44" s="54"/>
      <c r="F44" s="54"/>
      <c r="G44" s="54"/>
    </row>
    <row r="45" spans="1:8" ht="16.5" customHeight="1" x14ac:dyDescent="0.25">
      <c r="A45" s="23" t="s">
        <v>68</v>
      </c>
      <c r="B45" s="54"/>
      <c r="C45" s="54"/>
      <c r="D45" s="54"/>
      <c r="E45" s="54"/>
      <c r="F45" s="54"/>
      <c r="G45" s="54"/>
    </row>
    <row r="46" spans="1:8" ht="16.5" customHeight="1" x14ac:dyDescent="0.25">
      <c r="A46" s="23" t="s">
        <v>69</v>
      </c>
      <c r="B46" s="96"/>
      <c r="C46" s="96"/>
      <c r="D46" s="96"/>
      <c r="E46" s="21" t="s">
        <v>51</v>
      </c>
      <c r="F46" s="94"/>
      <c r="G46" s="94"/>
    </row>
    <row r="47" spans="1:8" ht="16.5" customHeight="1" x14ac:dyDescent="0.25">
      <c r="A47" s="73" t="s">
        <v>70</v>
      </c>
      <c r="B47" s="73"/>
      <c r="C47" s="73"/>
      <c r="D47" s="73"/>
      <c r="E47" s="73"/>
      <c r="F47" s="73"/>
      <c r="G47" s="73"/>
    </row>
    <row r="48" spans="1:8" s="5" customFormat="1" ht="16.5" customHeight="1" x14ac:dyDescent="0.25">
      <c r="A48" s="23" t="s">
        <v>71</v>
      </c>
      <c r="B48" s="100" t="s">
        <v>48</v>
      </c>
      <c r="C48" s="100"/>
      <c r="D48" s="100"/>
      <c r="E48" s="100"/>
      <c r="F48" s="100"/>
      <c r="G48" s="100"/>
      <c r="H48" s="7"/>
    </row>
    <row r="49" spans="1:8" s="5" customFormat="1" ht="16.5" customHeight="1" x14ac:dyDescent="0.25">
      <c r="A49" s="23" t="s">
        <v>72</v>
      </c>
      <c r="B49" s="54"/>
      <c r="C49" s="54"/>
      <c r="D49" s="54"/>
      <c r="E49" s="54"/>
      <c r="F49" s="54"/>
      <c r="G49" s="54"/>
      <c r="H49" s="7"/>
    </row>
    <row r="50" spans="1:8" s="5" customFormat="1" ht="16.5" customHeight="1" x14ac:dyDescent="0.25">
      <c r="A50" s="23" t="s">
        <v>73</v>
      </c>
      <c r="B50" s="54"/>
      <c r="C50" s="54"/>
      <c r="D50" s="54"/>
      <c r="E50" s="54"/>
      <c r="F50" s="54"/>
      <c r="G50" s="54"/>
      <c r="H50" s="7"/>
    </row>
    <row r="51" spans="1:8" s="5" customFormat="1" ht="16.5" customHeight="1" x14ac:dyDescent="0.25">
      <c r="A51" s="23" t="s">
        <v>74</v>
      </c>
      <c r="B51" s="54"/>
      <c r="C51" s="54"/>
      <c r="D51" s="54"/>
      <c r="E51" s="54"/>
      <c r="F51" s="54"/>
      <c r="G51" s="54"/>
      <c r="H51" s="7"/>
    </row>
    <row r="52" spans="1:8" s="5" customFormat="1" ht="16.5" customHeight="1" x14ac:dyDescent="0.25">
      <c r="A52" s="22" t="s">
        <v>75</v>
      </c>
      <c r="B52" s="62"/>
      <c r="C52" s="62"/>
      <c r="D52" s="62"/>
      <c r="E52" s="62"/>
      <c r="F52" s="62"/>
      <c r="G52" s="62"/>
      <c r="H52" s="7"/>
    </row>
    <row r="53" spans="1:8" s="5" customFormat="1" ht="16.5" customHeight="1" x14ac:dyDescent="0.25">
      <c r="A53" s="35"/>
      <c r="B53" s="36"/>
      <c r="C53" s="36"/>
      <c r="D53" s="36"/>
      <c r="E53" s="36"/>
      <c r="F53" s="36"/>
      <c r="G53" s="36"/>
      <c r="H53" s="7"/>
    </row>
    <row r="54" spans="1:8" s="5" customFormat="1" ht="16.5" customHeight="1" x14ac:dyDescent="0.25">
      <c r="A54" s="37"/>
      <c r="B54" s="38"/>
      <c r="C54" s="38"/>
      <c r="D54" s="38"/>
      <c r="E54" s="38"/>
      <c r="F54" s="38"/>
      <c r="G54" s="38"/>
      <c r="H54" s="7"/>
    </row>
    <row r="55" spans="1:8" s="5" customFormat="1" ht="16.5" customHeight="1" x14ac:dyDescent="0.25">
      <c r="A55" s="39"/>
      <c r="B55" s="40"/>
      <c r="C55" s="40"/>
      <c r="D55" s="40"/>
      <c r="E55" s="40"/>
      <c r="F55" s="40"/>
      <c r="G55" s="40"/>
      <c r="H55" s="7"/>
    </row>
    <row r="56" spans="1:8" s="6" customFormat="1" ht="16.5" customHeight="1" x14ac:dyDescent="0.2">
      <c r="A56" s="87" t="s">
        <v>76</v>
      </c>
      <c r="B56" s="87"/>
      <c r="C56" s="87"/>
      <c r="D56" s="87"/>
      <c r="E56" s="87"/>
      <c r="F56" s="87"/>
      <c r="G56" s="87"/>
      <c r="H56" s="41"/>
    </row>
    <row r="57" spans="1:8" s="6" customFormat="1" ht="276.75" customHeight="1" x14ac:dyDescent="0.2">
      <c r="A57" s="49" t="s">
        <v>77</v>
      </c>
      <c r="B57" s="49"/>
      <c r="C57" s="49"/>
      <c r="D57" s="49"/>
      <c r="E57" s="49"/>
      <c r="F57" s="49"/>
      <c r="G57" s="49"/>
      <c r="H57" s="41"/>
    </row>
    <row r="58" spans="1:8" s="6" customFormat="1" ht="16.5" customHeight="1" x14ac:dyDescent="0.2">
      <c r="A58" s="73" t="s">
        <v>78</v>
      </c>
      <c r="B58" s="73"/>
      <c r="C58" s="73"/>
      <c r="D58" s="73"/>
      <c r="E58" s="73"/>
      <c r="F58" s="73"/>
      <c r="G58" s="73"/>
      <c r="H58" s="41"/>
    </row>
    <row r="59" spans="1:8" s="6" customFormat="1" ht="105.75" customHeight="1" x14ac:dyDescent="0.2">
      <c r="A59" s="49" t="s">
        <v>79</v>
      </c>
      <c r="B59" s="49"/>
      <c r="C59" s="49"/>
      <c r="D59" s="49"/>
      <c r="E59" s="49"/>
      <c r="F59" s="49"/>
      <c r="G59" s="49"/>
      <c r="H59" s="41"/>
    </row>
    <row r="60" spans="1:8" ht="16.5" customHeight="1" x14ac:dyDescent="0.25">
      <c r="A60" s="98" t="s">
        <v>80</v>
      </c>
      <c r="B60" s="98"/>
      <c r="C60" s="98"/>
      <c r="D60" s="98"/>
      <c r="E60" s="85" t="s">
        <v>81</v>
      </c>
      <c r="F60" s="85"/>
      <c r="G60" s="85"/>
    </row>
    <row r="61" spans="1:8" ht="16.5" customHeight="1" x14ac:dyDescent="0.25">
      <c r="A61" s="92"/>
      <c r="B61" s="92"/>
      <c r="C61" s="92"/>
      <c r="D61" s="92"/>
      <c r="E61" s="52"/>
      <c r="F61" s="52"/>
      <c r="G61" s="52"/>
    </row>
    <row r="62" spans="1:8" ht="16.5" customHeight="1" x14ac:dyDescent="0.25">
      <c r="A62" s="92"/>
      <c r="B62" s="92"/>
      <c r="C62" s="92"/>
      <c r="D62" s="92"/>
      <c r="E62" s="52"/>
      <c r="F62" s="52"/>
      <c r="G62" s="52"/>
    </row>
    <row r="63" spans="1:8" ht="16.5" customHeight="1" x14ac:dyDescent="0.25">
      <c r="A63" s="92" t="s">
        <v>82</v>
      </c>
      <c r="B63" s="92"/>
      <c r="C63" s="92"/>
      <c r="D63" s="92"/>
      <c r="E63" s="52" t="s">
        <v>82</v>
      </c>
      <c r="F63" s="52"/>
      <c r="G63" s="52"/>
    </row>
    <row r="64" spans="1:8" ht="16.5" customHeight="1" x14ac:dyDescent="0.25">
      <c r="A64" s="95" t="s">
        <v>83</v>
      </c>
      <c r="B64" s="95"/>
      <c r="C64" s="95"/>
      <c r="D64" s="95"/>
      <c r="E64" s="91" t="s">
        <v>83</v>
      </c>
      <c r="F64" s="91"/>
      <c r="G64" s="91"/>
    </row>
    <row r="65" spans="1:7" ht="16.5" customHeight="1" x14ac:dyDescent="0.25">
      <c r="A65" s="42" t="s">
        <v>84</v>
      </c>
      <c r="B65" s="93" t="s">
        <v>85</v>
      </c>
      <c r="C65" s="93"/>
      <c r="D65" s="93"/>
      <c r="E65" s="84" t="s">
        <v>86</v>
      </c>
      <c r="F65" s="84"/>
      <c r="G65" s="84"/>
    </row>
    <row r="66" spans="1:7" ht="16.5" customHeight="1" x14ac:dyDescent="0.25">
      <c r="A66" s="43"/>
      <c r="B66" s="89"/>
      <c r="C66" s="89"/>
      <c r="D66" s="89"/>
      <c r="E66" s="55"/>
      <c r="F66" s="55"/>
      <c r="G66" s="55"/>
    </row>
    <row r="67" spans="1:7" ht="16.5" customHeight="1" x14ac:dyDescent="0.25">
      <c r="A67" s="43"/>
      <c r="B67" s="89"/>
      <c r="C67" s="89"/>
      <c r="D67" s="89"/>
      <c r="E67" s="55"/>
      <c r="F67" s="55"/>
      <c r="G67" s="55"/>
    </row>
    <row r="68" spans="1:7" ht="16.5" customHeight="1" x14ac:dyDescent="0.25">
      <c r="A68" s="43" t="s">
        <v>87</v>
      </c>
      <c r="B68" s="89" t="s">
        <v>88</v>
      </c>
      <c r="C68" s="89"/>
      <c r="D68" s="89"/>
      <c r="E68" s="55" t="s">
        <v>82</v>
      </c>
      <c r="F68" s="55"/>
      <c r="G68" s="55"/>
    </row>
    <row r="69" spans="1:7" ht="16.5" customHeight="1" x14ac:dyDescent="0.25">
      <c r="A69" s="44" t="s">
        <v>89</v>
      </c>
      <c r="B69" s="101" t="s">
        <v>90</v>
      </c>
      <c r="C69" s="101"/>
      <c r="D69" s="101"/>
      <c r="E69" s="90" t="s">
        <v>91</v>
      </c>
      <c r="F69" s="90"/>
      <c r="G69" s="90"/>
    </row>
    <row r="70" spans="1:7" ht="12.75" hidden="1" customHeight="1" x14ac:dyDescent="0.25">
      <c r="A70" s="45"/>
      <c r="B70" s="46"/>
      <c r="C70" s="46"/>
      <c r="D70" s="46"/>
      <c r="E70" s="46"/>
      <c r="F70" s="46"/>
      <c r="G70" s="47"/>
    </row>
    <row r="71" spans="1:7" ht="26.25" customHeight="1" x14ac:dyDescent="0.25">
      <c r="A71" s="99" t="s">
        <v>92</v>
      </c>
      <c r="B71" s="99"/>
      <c r="C71" s="99"/>
      <c r="D71" s="99"/>
      <c r="E71" s="99"/>
      <c r="F71" s="99"/>
      <c r="G71" s="99"/>
    </row>
    <row r="73" spans="1:7" ht="12.75" hidden="1" customHeight="1" x14ac:dyDescent="0.25"/>
    <row r="74" spans="1:7" ht="12.75" hidden="1" customHeight="1" x14ac:dyDescent="0.25">
      <c r="B74" s="7" t="s">
        <v>48</v>
      </c>
    </row>
    <row r="75" spans="1:7" ht="12.75" hidden="1" customHeight="1" x14ac:dyDescent="0.25">
      <c r="B75" s="7" t="s">
        <v>93</v>
      </c>
    </row>
  </sheetData>
  <sheetProtection password="8F25" sheet="1" objects="1" scenarios="1"/>
  <mergeCells count="102">
    <mergeCell ref="B31:G31"/>
    <mergeCell ref="B7:C7"/>
    <mergeCell ref="F19:G19"/>
    <mergeCell ref="B22:D22"/>
    <mergeCell ref="F14:G14"/>
    <mergeCell ref="F28:G28"/>
    <mergeCell ref="B8:D8"/>
    <mergeCell ref="B66:D66"/>
    <mergeCell ref="B39:E39"/>
    <mergeCell ref="B40:D40"/>
    <mergeCell ref="A60:D60"/>
    <mergeCell ref="A71:G71"/>
    <mergeCell ref="A58:G58"/>
    <mergeCell ref="B48:G48"/>
    <mergeCell ref="B69:D69"/>
    <mergeCell ref="A61:D61"/>
    <mergeCell ref="A63:D63"/>
    <mergeCell ref="A2:G2"/>
    <mergeCell ref="F27:G27"/>
    <mergeCell ref="F46:G46"/>
    <mergeCell ref="A64:D64"/>
    <mergeCell ref="E67:G67"/>
    <mergeCell ref="B46:D46"/>
    <mergeCell ref="B41:D41"/>
    <mergeCell ref="B36:D36"/>
    <mergeCell ref="F36:G36"/>
    <mergeCell ref="B37:G37"/>
    <mergeCell ref="E68:G68"/>
    <mergeCell ref="B68:D68"/>
    <mergeCell ref="B50:G50"/>
    <mergeCell ref="E69:G69"/>
    <mergeCell ref="A57:G57"/>
    <mergeCell ref="E64:G64"/>
    <mergeCell ref="A62:D62"/>
    <mergeCell ref="B65:D65"/>
    <mergeCell ref="A56:G56"/>
    <mergeCell ref="B67:D67"/>
    <mergeCell ref="B4:C4"/>
    <mergeCell ref="F21:G21"/>
    <mergeCell ref="B28:D28"/>
    <mergeCell ref="A11:G11"/>
    <mergeCell ref="B18:E18"/>
    <mergeCell ref="F15:G15"/>
    <mergeCell ref="C25:D25"/>
    <mergeCell ref="D6:E6"/>
    <mergeCell ref="A23:G23"/>
    <mergeCell ref="E4:F4"/>
    <mergeCell ref="E65:G65"/>
    <mergeCell ref="B45:G45"/>
    <mergeCell ref="E60:G60"/>
    <mergeCell ref="E61:G61"/>
    <mergeCell ref="B51:G51"/>
    <mergeCell ref="E63:G63"/>
    <mergeCell ref="A38:G38"/>
    <mergeCell ref="B6:C6"/>
    <mergeCell ref="F22:G22"/>
    <mergeCell ref="B13:D13"/>
    <mergeCell ref="F13:G13"/>
    <mergeCell ref="B12:G12"/>
    <mergeCell ref="B20:D20"/>
    <mergeCell ref="A6:A7"/>
    <mergeCell ref="B21:D21"/>
    <mergeCell ref="F8:G8"/>
    <mergeCell ref="F6:G6"/>
    <mergeCell ref="A9:G9"/>
    <mergeCell ref="B19:D19"/>
    <mergeCell ref="C26:D26"/>
    <mergeCell ref="A29:G29"/>
    <mergeCell ref="B16:D16"/>
    <mergeCell ref="B15:D15"/>
    <mergeCell ref="F7:G7"/>
    <mergeCell ref="A17:G17"/>
    <mergeCell ref="A1:G1"/>
    <mergeCell ref="B52:G52"/>
    <mergeCell ref="A4:A5"/>
    <mergeCell ref="B35:G35"/>
    <mergeCell ref="B43:D43"/>
    <mergeCell ref="E5:F5"/>
    <mergeCell ref="B27:D27"/>
    <mergeCell ref="B5:C5"/>
    <mergeCell ref="F20:G20"/>
    <mergeCell ref="B30:G30"/>
    <mergeCell ref="F34:G34"/>
    <mergeCell ref="B34:D34"/>
    <mergeCell ref="B33:D33"/>
    <mergeCell ref="F33:G33"/>
    <mergeCell ref="D7:E7"/>
    <mergeCell ref="B14:D14"/>
    <mergeCell ref="B10:E10"/>
    <mergeCell ref="F32:G32"/>
    <mergeCell ref="B24:G24"/>
    <mergeCell ref="B32:C32"/>
    <mergeCell ref="A59:G59"/>
    <mergeCell ref="F40:G40"/>
    <mergeCell ref="E62:G62"/>
    <mergeCell ref="F41:G41"/>
    <mergeCell ref="F43:G43"/>
    <mergeCell ref="E66:G66"/>
    <mergeCell ref="B49:G49"/>
    <mergeCell ref="A47:G47"/>
    <mergeCell ref="C42:D42"/>
    <mergeCell ref="B44:G44"/>
  </mergeCells>
  <dataValidations count="5">
    <dataValidation type="list" operator="equal" allowBlank="1" showErrorMessage="1" sqref="G18">
      <formula1>"NAM,NU"</formula1>
      <formula2>0</formula2>
    </dataValidation>
    <dataValidation type="list" operator="equal" allowBlank="1" showErrorMessage="1" sqref="G39">
      <formula1>"NAM,NU"</formula1>
      <formula2>0</formula2>
    </dataValidation>
    <dataValidation type="list" operator="equal" allowBlank="1" showInputMessage="1" showErrorMessage="1" sqref="D32">
      <formula1>$B$74:$B$75</formula1>
      <formula2>0</formula2>
    </dataValidation>
    <dataValidation type="list" operator="equal" allowBlank="1" showInputMessage="1" showErrorMessage="1" sqref="B48">
      <formula1>$B$74:$B$75</formula1>
      <formula2>0</formula2>
    </dataValidation>
    <dataValidation type="list" operator="equal" allowBlank="1" showInputMessage="1" showErrorMessage="1" sqref="B74">
      <formula1>$B$74:$B$75</formula1>
      <formula2>0</formula2>
    </dataValidation>
  </dataValidations>
  <pageMargins left="0.15972222222222221" right="0.15972222222222221" top="0.15972222222222221" bottom="0.44" header="0.51180555555555551" footer="0.51180555555555551"/>
  <pageSetup paperSize="9" scale="85" firstPageNumber="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28515625" defaultRowHeight="12.75" x14ac:dyDescent="0.2"/>
  <sheetData/>
  <pageMargins left="0.75" right="0.75" top="1" bottom="1" header="0.5" footer="0.5"/>
  <pageSetup orientation="portrait" horizontalDpi="300" verticalDpi="30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VNese</vt:lpstr>
      <vt:lpstr>Trang tính2</vt:lpstr>
      <vt:lpstr>_xlnm.Print_Area_1</vt:lpstr>
      <vt:lpstr>VNese!Print_Area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Truong Thi Ngoc Mai</dc:creator>
  <cp:lastModifiedBy>Lộc Vũ Phú</cp:lastModifiedBy>
  <dcterms:created xsi:type="dcterms:W3CDTF">2013-07-17T08:56:34Z</dcterms:created>
  <dcterms:modified xsi:type="dcterms:W3CDTF">2018-01-27T02:35:59Z</dcterms:modified>
</cp:coreProperties>
</file>